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130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<sst xmlns="http://schemas.openxmlformats.org/spreadsheetml/2006/main" count="19" uniqueCount="15">
  <si>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Fredrik Qwarfort</t>
  </si>
  <si>
    <t>Robert Franzén</t>
  </si>
  <si>
    <t>Mårten Garner</t>
  </si>
  <si>
    <t>Chris Jordan</t>
  </si>
  <si>
    <t>Björn Andersson</t>
  </si>
  <si>
    <t>Erik Geijer</t>
  </si>
  <si>
    <t>Rebecka Geijer</t>
  </si>
  <si>
    <t>Olov Eklund</t>
  </si>
  <si>
    <t>Klass</t>
  </si>
  <si>
    <t>Medelrating</t>
  </si>
  <si>
    <t>Rating</t>
  </si>
  <si>
    <t>Upp</t>
  </si>
  <si>
    <t>Ner</t>
  </si>
  <si>
    <t>X</t>
  </si>
  <si>
    <t>Rk-Rm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</si>
</sst>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5.57421875" style="0" customWidth="1"/>
    <col min="2" max="2" width="6.28125" style="1" bestFit="1" customWidth="1"/>
    <col min="3" max="3" width="9.140625" style="1" customWidth="1"/>
    <col min="4" max="4" width="10.57421875" style="1" bestFit="1" customWidth="1"/>
    <col min="5" max="5" width="10.57421875" style="1" customWidth="1"/>
    <col min="6" max="7" width="9.140625" style="1" customWidth="1"/>
  </cols>
  <sheetData>
    <row r="1" spans="2:7" ht="12.75">
      <c r="B1" s="1" t="s">
        <v>10</v>
      </c>
      <c r="C1" s="1" t="s">
        <v>8</v>
      </c>
      <c r="D1" s="1" t="s">
        <v>9</v>
      </c>
      <c r="E1" s="1" t="s">
        <v>14</v>
      </c>
      <c r="F1" s="1" t="s">
        <v>11</v>
      </c>
      <c r="G1" s="1" t="s">
        <v>12</v>
      </c>
    </row>
    <row r="2" spans="1:7" ht="12.75">
      <c r="A2" t="s">
        <v>0</v>
      </c>
      <c r="B2" s="1">
        <v>1867</v>
      </c>
      <c r="C2" s="1">
        <v>3</v>
      </c>
      <c r="D2" s="2">
        <f>AVERAGE(B3:B9)</f>
        <v>1580.2857142857142</v>
      </c>
      <c r="E2" s="2">
        <f>1500-D2</f>
        <v>-80.28571428571422</v>
      </c>
      <c r="F2" s="4">
        <v>4.5</v>
      </c>
      <c r="G2" s="3" t="s">
        <v>13</v>
      </c>
    </row>
    <row r="3" spans="1:7" ht="12.75">
      <c r="A3" t="s">
        <v>1</v>
      </c>
      <c r="B3" s="1">
        <v>1775</v>
      </c>
      <c r="C3" s="1">
        <v>2</v>
      </c>
      <c r="D3" s="2">
        <f>AVERAGE(B4:B9,B2)</f>
        <v>1593.4285714285713</v>
      </c>
      <c r="E3" s="2">
        <f>1700-D3</f>
        <v>106.57142857142867</v>
      </c>
      <c r="F3" s="4">
        <v>6</v>
      </c>
      <c r="G3" s="3">
        <v>4</v>
      </c>
    </row>
    <row r="4" spans="1:7" ht="12.75">
      <c r="A4" t="s">
        <v>2</v>
      </c>
      <c r="B4" s="1">
        <v>1767</v>
      </c>
      <c r="C4" s="1">
        <v>2</v>
      </c>
      <c r="D4" s="2">
        <f>AVERAGE(B2:B3,B5:B9)</f>
        <v>1594.5714285714287</v>
      </c>
      <c r="E4" s="2">
        <f>1700-D4</f>
        <v>105.42857142857133</v>
      </c>
      <c r="F4" s="4">
        <v>6</v>
      </c>
      <c r="G4" s="3">
        <v>4</v>
      </c>
    </row>
    <row r="5" spans="1:7" ht="12.75">
      <c r="A5" t="s">
        <v>3</v>
      </c>
      <c r="B5" s="1">
        <v>1659</v>
      </c>
      <c r="C5" s="1">
        <v>3</v>
      </c>
      <c r="D5" s="2">
        <f>AVERAGE(B2:B4,B6:B9)</f>
        <v>1610</v>
      </c>
      <c r="E5" s="2">
        <f>1500-D5</f>
        <v>-110</v>
      </c>
      <c r="F5" s="4">
        <v>4.5</v>
      </c>
      <c r="G5" s="3" t="s">
        <v>13</v>
      </c>
    </row>
    <row r="6" spans="1:7" ht="12.75">
      <c r="A6" t="s">
        <v>4</v>
      </c>
      <c r="B6" s="1">
        <v>1640</v>
      </c>
      <c r="C6" s="1">
        <v>2</v>
      </c>
      <c r="D6" s="2">
        <f>AVERAGE(B2:B5,B7:B9)</f>
        <v>1612.7142857142858</v>
      </c>
      <c r="E6" s="2">
        <f>1700-D6</f>
        <v>87.28571428571422</v>
      </c>
      <c r="F6" s="4">
        <v>5.5</v>
      </c>
      <c r="G6" s="3">
        <v>4</v>
      </c>
    </row>
    <row r="7" spans="1:7" ht="12.75">
      <c r="A7" t="s">
        <v>5</v>
      </c>
      <c r="B7" s="1">
        <v>1522</v>
      </c>
      <c r="C7" s="1">
        <v>3</v>
      </c>
      <c r="D7" s="2">
        <f>AVERAGE(B2:B6,B8:B9)</f>
        <v>1629.5714285714287</v>
      </c>
      <c r="E7" s="2">
        <f>1500-D7</f>
        <v>-129.57142857142867</v>
      </c>
      <c r="F7" s="4">
        <v>4</v>
      </c>
      <c r="G7" s="3" t="s">
        <v>13</v>
      </c>
    </row>
    <row r="8" spans="1:7" ht="12.75">
      <c r="A8" t="s">
        <v>6</v>
      </c>
      <c r="B8" s="1">
        <v>1370</v>
      </c>
      <c r="C8" s="1">
        <v>3</v>
      </c>
      <c r="D8" s="2">
        <f>AVERAGE(B2:B7,B9)</f>
        <v>1651.2857142857142</v>
      </c>
      <c r="E8" s="2">
        <f>1500-D8</f>
        <v>-151.28571428571422</v>
      </c>
      <c r="F8" s="4">
        <v>4</v>
      </c>
      <c r="G8" s="3" t="s">
        <v>13</v>
      </c>
    </row>
    <row r="9" spans="1:7" ht="12.75">
      <c r="A9" t="s">
        <v>7</v>
      </c>
      <c r="B9" s="1">
        <v>1329</v>
      </c>
      <c r="C9" s="1">
        <v>3</v>
      </c>
      <c r="D9" s="2">
        <f>AVERAGE(B2:B8)</f>
        <v>1657.142857142857</v>
      </c>
      <c r="E9" s="2">
        <f>1500-D9</f>
        <v>-157.1428571428571</v>
      </c>
      <c r="F9" s="4">
        <v>4</v>
      </c>
      <c r="G9" s="3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Qwarfort</dc:creator>
  <cp:keywords/>
  <dc:description/>
  <cp:lastModifiedBy>Fredrik Qwarfort</cp:lastModifiedBy>
  <dcterms:created xsi:type="dcterms:W3CDTF">2007-05-15T19:58:47Z</dcterms:created>
  <dcterms:modified xsi:type="dcterms:W3CDTF">2007-05-15T20:39:48Z</dcterms:modified>
  <cp:category/>
  <cp:version/>
  <cp:contentType/>
  <cp:contentStatus/>
</cp:coreProperties>
</file>